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0"/>
  </bookViews>
  <sheets>
    <sheet name="КПК1011020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<sst xmlns="http://schemas.openxmlformats.org/spreadsheetml/2006/main" count="186" uniqueCount="125">
  <si>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</si>
  <si>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</si>
  <si>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</si>
  <si>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</si>
  <si>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</si>
  <si>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</si>
  <si>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</si>
  <si>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</si>
  <si>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</si>
  <si>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</si>
  <si>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</si>
  <si>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</si>
  <si>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</si>
  <si>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</si>
  <si>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</si>
  <si>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</si>
  <si>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</si>
  <si>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</si>
  <si>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</si>
  <si>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</si>
  <si>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</si>
  <si>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</si>
  <si>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</si>
  <si>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</si>
  <si>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</si>
  <si>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</si>
  <si>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</si>
  <si>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</si>
  <si>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</si>
  <si>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</si>
  <si>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</si>
  <si>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</si>
  <si>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</si>
  <si>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</si>
  <si>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</si>
  <si>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</si>
  <si>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</si>
  <si>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</si>
  <si>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</si>
  <si>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</si>
  <si>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</si>
  <si>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</si>
  <si>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</si>
  <si>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</si>
  <si>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</si>
  <si>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</si>
  <si>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</si>
  <si>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</si>
  <si>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</si>
  <si>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</si>
  <si>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</si>
  <si>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</si>
  <si>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</si>
  <si>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</si>
  <si>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</si>
  <si>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</si>
  <si>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</si>
  <si>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</si>
  <si>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</si>
  <si>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</si>
  <si>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</si>
  <si>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</si>
  <si>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</si>
  <si>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</si>
  <si>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</si>
  <si>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</si>
  <si>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</si>
  <si>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</si>
  <si>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</si>
  <si>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</si>
  <si>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</si>
  <si>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</si>
  <si>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</si>
  <si>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</si>
  <si>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Усього</t>
  </si>
  <si>
    <t/>
  </si>
  <si>
    <t>1000000</t>
  </si>
  <si>
    <t>Відділ освіти, молоді та спорту Новгород-Сіверської міської ради</t>
  </si>
  <si>
    <t>бюджетної програми місцевого бюджету на 2017  рік</t>
  </si>
  <si>
    <t>(тис.грн.)</t>
  </si>
  <si>
    <t>1010000</t>
  </si>
  <si>
    <t>Міська програма організації харчування дітей у загальноосвітніх та дошкільних навчальних закладах на 2017-2018 роки</t>
  </si>
  <si>
    <t>Затрат</t>
  </si>
  <si>
    <t>од.</t>
  </si>
  <si>
    <t>0921</t>
  </si>
  <si>
    <t>Забезпечити надання відповідних послуг денними загальноосвітніми навчальними закладами</t>
  </si>
  <si>
    <t>Забезпечення надання послуг з загальної середньої освіти в денних загальноосвітніх закладах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</si>
  <si>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</si>
  <si>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</si>
  <si>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кількість закладів (за ступенями шкіл)</t>
  </si>
  <si>
    <t>всього -  середньорічне число ставок (штатних одиниць)</t>
  </si>
  <si>
    <t>Продукту</t>
  </si>
  <si>
    <t>Ефективності</t>
  </si>
  <si>
    <t>Якості</t>
  </si>
  <si>
    <t>штатний розпис</t>
  </si>
  <si>
    <t>днів</t>
  </si>
  <si>
    <t>Міська Програма "Шкільний автобус на 2015-2017 роки"</t>
  </si>
  <si>
    <t xml:space="preserve">Програма оздоровлення та відпочинку дітей на 2017-2020 роки </t>
  </si>
  <si>
    <t>1001020</t>
  </si>
  <si>
    <t>кількість класів (за ступенями шкіл)</t>
  </si>
  <si>
    <t>класний журнал</t>
  </si>
  <si>
    <t>кількість днів відвідування</t>
  </si>
  <si>
    <t>кількість дітей, що відвідують шкільні заклади</t>
  </si>
  <si>
    <t xml:space="preserve">Наказ </t>
  </si>
  <si>
    <t>Фінансового управління Новгород-Сіверської міської ради</t>
  </si>
  <si>
    <t>Відділу освіти, молоді та спорту Новгород-Сіверської міської ради</t>
  </si>
  <si>
    <t>Звіт 76 РВК (річна) 1№ рядка 01</t>
  </si>
  <si>
    <t>Звіт 76 РВК (річна) 11№ рядка 01</t>
  </si>
  <si>
    <t>Звіт 76 РВК (річна) №рядка1</t>
  </si>
  <si>
    <t>середні витрати на одного учня</t>
  </si>
  <si>
    <t>грн</t>
  </si>
  <si>
    <t xml:space="preserve"> розрахунково(відношення видатків на утримання ЗОШ на середньорічну кількість учнів)</t>
  </si>
  <si>
    <t>Закон України від 21.12.2016р. №1801-V111 "Про Державний бюджет України на 2017 рік;</t>
  </si>
  <si>
    <t>Бюджетний кодекс України від 08.07.2010р. №2457-V1 (зі змінами);</t>
  </si>
  <si>
    <t>Закон України "Про освіту" №1060-Х1V (зі змінами);</t>
  </si>
  <si>
    <t>Закон України  "Про охорону дитинства" №2402-111;</t>
  </si>
  <si>
    <t>Указ Президента України від 23.05.2007р.№308-р "Про схвалення Концепції реформування місцевих бюджетів";</t>
  </si>
  <si>
    <t>Начальник відділу освіти, молоді та спорту</t>
  </si>
  <si>
    <t>І.І. Головня</t>
  </si>
  <si>
    <t>Закон України "Про Державний бюджет на 2017 рік"</t>
  </si>
  <si>
    <t>Наказ</t>
  </si>
  <si>
    <t>від 13.09.2017 р. № 308/34/48/05</t>
  </si>
  <si>
    <r>
      <t>Рішення п′ятнадцятої сесії міської ради сьомого скликання від 24 грудня 2016 року №265 "Про міський бюджет на 2017 рік" та Рішення двадцять третьої сесії міської ради сьомого скликання від 13 вересня 2017 року №436 "Про внесення змін до рішення п</t>
    </r>
    <r>
      <rPr>
        <sz val="12"/>
        <rFont val="Calibri"/>
        <family val="2"/>
      </rPr>
      <t>′</t>
    </r>
    <r>
      <rPr>
        <sz val="12"/>
        <rFont val="Times New Roman"/>
        <family val="1"/>
      </rPr>
      <t>ятнадцятої сесії міської ради сьомого скликання від 24 грудня 2016 року №265 "Про міський бюджет на  2017 рік"</t>
    </r>
  </si>
  <si>
    <t>В.о.начальника  фінансового управління</t>
  </si>
  <si>
    <t>Д.В. Бикова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</si>
</sst>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_-* #,##0.00\ &quot;₴&quot;_-;\-* #,##0.00\ &quot;₴&quot;_-;_-* &quot;-&quot;??\ &quot;₴&quot;_-;_-@_-"/>
    <numFmt numFmtId="186" formatCode="_-* #,##0\ &quot;₴&quot;_-;\-* #,##0\ &quot;₴&quot;_-;_-* &quot;-&quot;\ &quot;₴&quot;_-;_-@_-"/>
    <numFmt numFmtId="187" formatCode="0.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180" fontId="12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3" fillId="0" borderId="14" xfId="0" applyFont="1" applyBorder="1" applyAlignment="1">
      <alignment horizontal="left" vertical="top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87" fontId="5" fillId="0" borderId="0" xfId="0" applyNumberFormat="1" applyFont="1" applyAlignment="1">
      <alignment horizontal="center" vertical="center" wrapText="1"/>
    </xf>
    <xf numFmtId="0" fontId="4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15" xfId="0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9"/>
  <sheetViews>
    <sheetView tabSelected="1" zoomScalePageLayoutView="0" workbookViewId="0" topLeftCell="A16">
      <selection activeCell="AK45" sqref="AK45:AR45"/>
    </sheetView>
  </sheetViews>
  <sheetFormatPr defaultColWidth="9.00390625" defaultRowHeight="12.75"/>
  <cols>
    <col min="1" max="51" width="2.875" style="1" customWidth="1"/>
    <col min="52" max="52" width="3.75390625" style="1" customWidth="1"/>
    <col min="53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88" t="s">
        <v>26</v>
      </c>
      <c r="BC1" s="89"/>
      <c r="BD1" s="89"/>
      <c r="BE1" s="89"/>
      <c r="BF1" s="89"/>
      <c r="BG1" s="89"/>
      <c r="BH1" s="89"/>
      <c r="BI1" s="89"/>
      <c r="BJ1" s="89"/>
      <c r="BK1" s="89"/>
      <c r="BL1" s="89"/>
    </row>
    <row r="2" spans="41:64" ht="15.7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46" t="s">
        <v>103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58" ht="15.75" customHeight="1">
      <c r="AO4" s="50" t="s">
        <v>105</v>
      </c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41:58" ht="12.75">
      <c r="AO5" s="48" t="s">
        <v>68</v>
      </c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</row>
    <row r="6" spans="41:58" ht="4.5" customHeight="1"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</row>
    <row r="7" spans="41:65" ht="17.25" customHeight="1">
      <c r="AO7" s="46" t="s">
        <v>120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3"/>
    </row>
    <row r="8" spans="41:58" ht="15.75" customHeight="1">
      <c r="AO8" s="47" t="s">
        <v>104</v>
      </c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</row>
    <row r="9" spans="41:58" ht="15.75" customHeight="1">
      <c r="AO9" s="49" t="s">
        <v>1</v>
      </c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49"/>
      <c r="BF9" s="49"/>
    </row>
    <row r="10" spans="41:58" ht="15.75" customHeight="1">
      <c r="AO10" s="51" t="s">
        <v>121</v>
      </c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</row>
    <row r="12" spans="1:64" ht="15.75" customHeight="1">
      <c r="A12" s="52" t="s">
        <v>69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</row>
    <row r="13" spans="1:64" ht="15.75" customHeight="1">
      <c r="A13" s="52" t="s">
        <v>78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</row>
    <row r="14" spans="1:64" ht="27.75" customHeight="1">
      <c r="A14" s="53">
        <v>1</v>
      </c>
      <c r="B14" s="53"/>
      <c r="C14" s="54" t="s">
        <v>76</v>
      </c>
      <c r="D14" s="55"/>
      <c r="E14" s="55"/>
      <c r="F14" s="55"/>
      <c r="G14" s="55"/>
      <c r="H14" s="55"/>
      <c r="I14" s="55"/>
      <c r="J14" s="55"/>
      <c r="K14" s="55"/>
      <c r="L14" s="56" t="s">
        <v>77</v>
      </c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</row>
    <row r="15" spans="1:64" ht="15.75" customHeight="1">
      <c r="A15" s="57" t="s">
        <v>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 t="s">
        <v>3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4" ht="27.75" customHeight="1">
      <c r="A16" s="53" t="s">
        <v>27</v>
      </c>
      <c r="B16" s="53"/>
      <c r="C16" s="54" t="s">
        <v>80</v>
      </c>
      <c r="D16" s="55"/>
      <c r="E16" s="55"/>
      <c r="F16" s="55"/>
      <c r="G16" s="55"/>
      <c r="H16" s="55"/>
      <c r="I16" s="55"/>
      <c r="J16" s="55"/>
      <c r="K16" s="55"/>
      <c r="L16" s="56" t="s">
        <v>77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64" ht="15.75" customHeight="1">
      <c r="A17" s="57" t="s">
        <v>2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 t="s">
        <v>4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64" ht="47.25" customHeight="1">
      <c r="A18" s="53">
        <v>3</v>
      </c>
      <c r="B18" s="53"/>
      <c r="C18" s="54" t="s">
        <v>87</v>
      </c>
      <c r="D18" s="55"/>
      <c r="E18" s="55"/>
      <c r="F18" s="55"/>
      <c r="G18" s="55"/>
      <c r="H18" s="55"/>
      <c r="I18" s="55"/>
      <c r="J18" s="55"/>
      <c r="K18" s="55"/>
      <c r="L18" s="54" t="s">
        <v>84</v>
      </c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60" t="s">
        <v>88</v>
      </c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</row>
    <row r="19" spans="1:64" ht="19.5" customHeight="1">
      <c r="A19" s="57" t="s">
        <v>2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 t="s">
        <v>28</v>
      </c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 t="s">
        <v>5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64" ht="24.75" customHeight="1">
      <c r="A20" s="62" t="s">
        <v>6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3">
        <f>SUM(AS47)</f>
        <v>22396.22</v>
      </c>
      <c r="V20" s="64"/>
      <c r="W20" s="64"/>
      <c r="X20" s="64"/>
      <c r="Y20" s="61" t="s">
        <v>71</v>
      </c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3">
        <f>SUM(AC47)</f>
        <v>22029.22</v>
      </c>
      <c r="AO20" s="64"/>
      <c r="AP20" s="64"/>
      <c r="AQ20" s="64"/>
      <c r="AR20" s="61" t="s">
        <v>73</v>
      </c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59">
        <f>SUM(AK47)</f>
        <v>367</v>
      </c>
      <c r="BE20" s="59"/>
      <c r="BF20" s="59"/>
      <c r="BG20" s="59"/>
      <c r="BH20" s="61" t="s">
        <v>72</v>
      </c>
      <c r="BI20" s="61"/>
      <c r="BJ20" s="61"/>
      <c r="BK20" s="61"/>
      <c r="BL20" s="61"/>
    </row>
    <row r="21" spans="1:64" ht="15.75" customHeight="1">
      <c r="A21" s="46" t="s">
        <v>7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</row>
    <row r="22" spans="1:64" ht="15.75" customHeight="1">
      <c r="A22" s="11" t="s">
        <v>112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</row>
    <row r="23" spans="1:64" ht="15.75" customHeight="1">
      <c r="A23" s="11" t="s">
        <v>113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</row>
    <row r="24" spans="1:64" ht="15.75" customHeight="1">
      <c r="A24" s="11" t="s">
        <v>114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</row>
    <row r="25" spans="1:64" ht="15.75" customHeight="1">
      <c r="A25" s="11" t="s">
        <v>115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92" t="s">
        <v>119</v>
      </c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3"/>
      <c r="BH26" s="93"/>
      <c r="BI26" s="93"/>
      <c r="BJ26" s="93"/>
      <c r="BK26" s="93"/>
      <c r="BL26" s="94"/>
    </row>
    <row r="27" spans="1:64" ht="15.75" customHeight="1">
      <c r="A27" s="11" t="s">
        <v>116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</row>
    <row r="28" spans="1:64" ht="32.25" customHeight="1">
      <c r="A28" s="65" t="s">
        <v>122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64" ht="15.7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</row>
    <row r="30" spans="1:64" ht="15.75" customHeight="1">
      <c r="A30" s="61" t="s">
        <v>8</v>
      </c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58" t="s">
        <v>86</v>
      </c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</row>
    <row r="31" spans="1:64" ht="15.75" customHeight="1">
      <c r="A31" s="61" t="s">
        <v>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</row>
    <row r="33" spans="1:64" ht="27.75" customHeight="1">
      <c r="A33" s="16" t="s">
        <v>12</v>
      </c>
      <c r="B33" s="16"/>
      <c r="C33" s="16"/>
      <c r="D33" s="16"/>
      <c r="E33" s="16"/>
      <c r="F33" s="16"/>
      <c r="G33" s="16" t="s">
        <v>11</v>
      </c>
      <c r="H33" s="16"/>
      <c r="I33" s="16"/>
      <c r="J33" s="16"/>
      <c r="K33" s="16"/>
      <c r="L33" s="16"/>
      <c r="M33" s="16" t="s">
        <v>29</v>
      </c>
      <c r="N33" s="16"/>
      <c r="O33" s="16"/>
      <c r="P33" s="16"/>
      <c r="Q33" s="16"/>
      <c r="R33" s="16"/>
      <c r="S33" s="16" t="s">
        <v>10</v>
      </c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</row>
    <row r="34" spans="1:64" ht="15.75" customHeight="1">
      <c r="A34" s="33">
        <v>1</v>
      </c>
      <c r="B34" s="33"/>
      <c r="C34" s="33"/>
      <c r="D34" s="33"/>
      <c r="E34" s="33"/>
      <c r="F34" s="33"/>
      <c r="G34" s="33">
        <v>2</v>
      </c>
      <c r="H34" s="33"/>
      <c r="I34" s="33"/>
      <c r="J34" s="33"/>
      <c r="K34" s="33"/>
      <c r="L34" s="33"/>
      <c r="M34" s="33">
        <v>3</v>
      </c>
      <c r="N34" s="33"/>
      <c r="O34" s="33"/>
      <c r="P34" s="33"/>
      <c r="Q34" s="33"/>
      <c r="R34" s="33"/>
      <c r="S34" s="16">
        <v>4</v>
      </c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79" ht="10.5" customHeight="1" hidden="1">
      <c r="A35" s="17" t="s">
        <v>41</v>
      </c>
      <c r="B35" s="17"/>
      <c r="C35" s="17"/>
      <c r="D35" s="17"/>
      <c r="E35" s="17"/>
      <c r="F35" s="17"/>
      <c r="G35" s="17" t="s">
        <v>42</v>
      </c>
      <c r="H35" s="17"/>
      <c r="I35" s="17"/>
      <c r="J35" s="17"/>
      <c r="K35" s="17"/>
      <c r="L35" s="17"/>
      <c r="M35" s="17" t="s">
        <v>43</v>
      </c>
      <c r="N35" s="17"/>
      <c r="O35" s="17"/>
      <c r="P35" s="17"/>
      <c r="Q35" s="17"/>
      <c r="R35" s="17"/>
      <c r="S35" s="44" t="s">
        <v>44</v>
      </c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CA35" s="1" t="s">
        <v>49</v>
      </c>
    </row>
    <row r="36" spans="1:79" ht="12.75">
      <c r="A36" s="17"/>
      <c r="B36" s="17"/>
      <c r="C36" s="17"/>
      <c r="D36" s="17"/>
      <c r="E36" s="17"/>
      <c r="F36" s="17"/>
      <c r="G36" s="18"/>
      <c r="H36" s="19"/>
      <c r="I36" s="19"/>
      <c r="J36" s="19"/>
      <c r="K36" s="19"/>
      <c r="L36" s="20"/>
      <c r="M36" s="67"/>
      <c r="N36" s="67"/>
      <c r="O36" s="67"/>
      <c r="P36" s="67"/>
      <c r="Q36" s="67"/>
      <c r="R36" s="67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CA36" s="1" t="s">
        <v>50</v>
      </c>
    </row>
    <row r="37" spans="1:64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4" ht="15.75" customHeight="1">
      <c r="A38" s="46" t="s">
        <v>13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</row>
    <row r="39" spans="1:64" ht="15" customHeight="1">
      <c r="A39" s="45" t="s">
        <v>79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1" spans="1:52" ht="15.75" customHeight="1">
      <c r="A41" s="33" t="s">
        <v>12</v>
      </c>
      <c r="B41" s="33"/>
      <c r="C41" s="33"/>
      <c r="D41" s="33" t="s">
        <v>11</v>
      </c>
      <c r="E41" s="33"/>
      <c r="F41" s="33"/>
      <c r="G41" s="33"/>
      <c r="H41" s="33"/>
      <c r="I41" s="33"/>
      <c r="J41" s="33" t="s">
        <v>29</v>
      </c>
      <c r="K41" s="33"/>
      <c r="L41" s="33"/>
      <c r="M41" s="33"/>
      <c r="N41" s="33"/>
      <c r="O41" s="33"/>
      <c r="P41" s="33" t="s">
        <v>14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 t="s">
        <v>17</v>
      </c>
      <c r="AD41" s="33"/>
      <c r="AE41" s="33"/>
      <c r="AF41" s="33"/>
      <c r="AG41" s="33"/>
      <c r="AH41" s="33"/>
      <c r="AI41" s="33"/>
      <c r="AJ41" s="33"/>
      <c r="AK41" s="33" t="s">
        <v>16</v>
      </c>
      <c r="AL41" s="33"/>
      <c r="AM41" s="33"/>
      <c r="AN41" s="33"/>
      <c r="AO41" s="33"/>
      <c r="AP41" s="33"/>
      <c r="AQ41" s="33"/>
      <c r="AR41" s="33"/>
      <c r="AS41" s="33" t="s">
        <v>15</v>
      </c>
      <c r="AT41" s="33"/>
      <c r="AU41" s="33"/>
      <c r="AV41" s="33"/>
      <c r="AW41" s="33"/>
      <c r="AX41" s="33"/>
      <c r="AY41" s="33"/>
      <c r="AZ41" s="33"/>
    </row>
    <row r="42" spans="1:52" ht="28.5" customHeight="1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ht="15.75" customHeight="1">
      <c r="A43" s="33">
        <v>1</v>
      </c>
      <c r="B43" s="33"/>
      <c r="C43" s="33"/>
      <c r="D43" s="33">
        <v>2</v>
      </c>
      <c r="E43" s="33"/>
      <c r="F43" s="33"/>
      <c r="G43" s="33"/>
      <c r="H43" s="33"/>
      <c r="I43" s="33"/>
      <c r="J43" s="33">
        <v>3</v>
      </c>
      <c r="K43" s="33"/>
      <c r="L43" s="33"/>
      <c r="M43" s="33"/>
      <c r="N43" s="33"/>
      <c r="O43" s="33"/>
      <c r="P43" s="33">
        <v>4</v>
      </c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>
        <v>5</v>
      </c>
      <c r="AD43" s="33"/>
      <c r="AE43" s="33"/>
      <c r="AF43" s="33"/>
      <c r="AG43" s="33"/>
      <c r="AH43" s="33"/>
      <c r="AI43" s="33"/>
      <c r="AJ43" s="33"/>
      <c r="AK43" s="33">
        <v>6</v>
      </c>
      <c r="AL43" s="33"/>
      <c r="AM43" s="33"/>
      <c r="AN43" s="33"/>
      <c r="AO43" s="33"/>
      <c r="AP43" s="33"/>
      <c r="AQ43" s="33"/>
      <c r="AR43" s="33"/>
      <c r="AS43" s="33">
        <v>7</v>
      </c>
      <c r="AT43" s="33"/>
      <c r="AU43" s="33"/>
      <c r="AV43" s="33"/>
      <c r="AW43" s="33"/>
      <c r="AX43" s="33"/>
      <c r="AY43" s="33"/>
      <c r="AZ43" s="33"/>
    </row>
    <row r="44" spans="1:79" s="6" customFormat="1" ht="6.75" customHeight="1" hidden="1">
      <c r="A44" s="17" t="s">
        <v>41</v>
      </c>
      <c r="B44" s="17"/>
      <c r="C44" s="17"/>
      <c r="D44" s="17" t="s">
        <v>42</v>
      </c>
      <c r="E44" s="17"/>
      <c r="F44" s="17"/>
      <c r="G44" s="17"/>
      <c r="H44" s="17"/>
      <c r="I44" s="17"/>
      <c r="J44" s="17" t="s">
        <v>43</v>
      </c>
      <c r="K44" s="17"/>
      <c r="L44" s="17"/>
      <c r="M44" s="17"/>
      <c r="N44" s="17"/>
      <c r="O44" s="17"/>
      <c r="P44" s="44" t="s">
        <v>44</v>
      </c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12" t="s">
        <v>45</v>
      </c>
      <c r="AD44" s="12"/>
      <c r="AE44" s="12"/>
      <c r="AF44" s="12"/>
      <c r="AG44" s="12"/>
      <c r="AH44" s="12"/>
      <c r="AI44" s="12"/>
      <c r="AJ44" s="12"/>
      <c r="AK44" s="12" t="s">
        <v>46</v>
      </c>
      <c r="AL44" s="12"/>
      <c r="AM44" s="12"/>
      <c r="AN44" s="12"/>
      <c r="AO44" s="12"/>
      <c r="AP44" s="12"/>
      <c r="AQ44" s="12"/>
      <c r="AR44" s="12"/>
      <c r="AS44" s="66" t="s">
        <v>47</v>
      </c>
      <c r="AT44" s="12"/>
      <c r="AU44" s="12"/>
      <c r="AV44" s="12"/>
      <c r="AW44" s="12"/>
      <c r="AX44" s="12"/>
      <c r="AY44" s="12"/>
      <c r="AZ44" s="12"/>
      <c r="CA44" s="6" t="s">
        <v>51</v>
      </c>
    </row>
    <row r="45" spans="1:79" s="6" customFormat="1" ht="63.75" customHeight="1">
      <c r="A45" s="25">
        <v>1</v>
      </c>
      <c r="B45" s="25"/>
      <c r="C45" s="25"/>
      <c r="D45" s="43" t="s">
        <v>98</v>
      </c>
      <c r="E45" s="43"/>
      <c r="F45" s="43"/>
      <c r="G45" s="43"/>
      <c r="H45" s="43"/>
      <c r="I45" s="43"/>
      <c r="J45" s="43" t="s">
        <v>84</v>
      </c>
      <c r="K45" s="43"/>
      <c r="L45" s="43"/>
      <c r="M45" s="43"/>
      <c r="N45" s="43"/>
      <c r="O45" s="43"/>
      <c r="P45" s="34" t="s">
        <v>88</v>
      </c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6"/>
      <c r="AC45" s="91">
        <f>SUM(AC46)</f>
        <v>22029.22</v>
      </c>
      <c r="AD45" s="91"/>
      <c r="AE45" s="91"/>
      <c r="AF45" s="91"/>
      <c r="AG45" s="91"/>
      <c r="AH45" s="91"/>
      <c r="AI45" s="91"/>
      <c r="AJ45" s="91"/>
      <c r="AK45" s="91">
        <f>SUM(AK46)</f>
        <v>367</v>
      </c>
      <c r="AL45" s="91"/>
      <c r="AM45" s="91"/>
      <c r="AN45" s="91"/>
      <c r="AO45" s="91"/>
      <c r="AP45" s="91"/>
      <c r="AQ45" s="91"/>
      <c r="AR45" s="91"/>
      <c r="AS45" s="91">
        <f>AC45+AK45</f>
        <v>22396.22</v>
      </c>
      <c r="AT45" s="91"/>
      <c r="AU45" s="91"/>
      <c r="AV45" s="91"/>
      <c r="AW45" s="91"/>
      <c r="AX45" s="91"/>
      <c r="AY45" s="91"/>
      <c r="AZ45" s="91"/>
      <c r="CA45" s="6" t="s">
        <v>52</v>
      </c>
    </row>
    <row r="46" spans="1:52" ht="38.25" customHeight="1">
      <c r="A46" s="17">
        <v>2</v>
      </c>
      <c r="B46" s="17"/>
      <c r="C46" s="17"/>
      <c r="D46" s="67"/>
      <c r="E46" s="67"/>
      <c r="F46" s="67"/>
      <c r="G46" s="67"/>
      <c r="H46" s="67"/>
      <c r="I46" s="67"/>
      <c r="J46" s="67" t="s">
        <v>75</v>
      </c>
      <c r="K46" s="67"/>
      <c r="L46" s="67"/>
      <c r="M46" s="67"/>
      <c r="N46" s="67"/>
      <c r="O46" s="67"/>
      <c r="P46" s="68" t="s">
        <v>85</v>
      </c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70"/>
      <c r="AC46" s="71">
        <v>22029.22</v>
      </c>
      <c r="AD46" s="71"/>
      <c r="AE46" s="71"/>
      <c r="AF46" s="71"/>
      <c r="AG46" s="71"/>
      <c r="AH46" s="71"/>
      <c r="AI46" s="71"/>
      <c r="AJ46" s="71"/>
      <c r="AK46" s="71">
        <v>367</v>
      </c>
      <c r="AL46" s="71"/>
      <c r="AM46" s="71"/>
      <c r="AN46" s="71"/>
      <c r="AO46" s="71"/>
      <c r="AP46" s="71"/>
      <c r="AQ46" s="71"/>
      <c r="AR46" s="71"/>
      <c r="AS46" s="71">
        <f>AC46+AK46</f>
        <v>22396.22</v>
      </c>
      <c r="AT46" s="71"/>
      <c r="AU46" s="71"/>
      <c r="AV46" s="71"/>
      <c r="AW46" s="71"/>
      <c r="AX46" s="71"/>
      <c r="AY46" s="71"/>
      <c r="AZ46" s="71"/>
    </row>
    <row r="47" spans="1:52" s="6" customFormat="1" ht="12.75" customHeight="1">
      <c r="A47" s="25"/>
      <c r="B47" s="25"/>
      <c r="C47" s="25"/>
      <c r="D47" s="43"/>
      <c r="E47" s="43"/>
      <c r="F47" s="43"/>
      <c r="G47" s="43"/>
      <c r="H47" s="43"/>
      <c r="I47" s="43"/>
      <c r="J47" s="43" t="s">
        <v>75</v>
      </c>
      <c r="K47" s="43"/>
      <c r="L47" s="43"/>
      <c r="M47" s="43"/>
      <c r="N47" s="43"/>
      <c r="O47" s="43"/>
      <c r="P47" s="34" t="s">
        <v>74</v>
      </c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3"/>
      <c r="AC47" s="91">
        <f>SUM(AC45)</f>
        <v>22029.22</v>
      </c>
      <c r="AD47" s="91"/>
      <c r="AE47" s="91"/>
      <c r="AF47" s="91"/>
      <c r="AG47" s="91"/>
      <c r="AH47" s="91"/>
      <c r="AI47" s="91"/>
      <c r="AJ47" s="91"/>
      <c r="AK47" s="91">
        <f>SUM(AK45)</f>
        <v>367</v>
      </c>
      <c r="AL47" s="91"/>
      <c r="AM47" s="91"/>
      <c r="AN47" s="91"/>
      <c r="AO47" s="91"/>
      <c r="AP47" s="91"/>
      <c r="AQ47" s="91"/>
      <c r="AR47" s="91"/>
      <c r="AS47" s="91">
        <f>AC47+AK47</f>
        <v>22396.22</v>
      </c>
      <c r="AT47" s="91"/>
      <c r="AU47" s="91"/>
      <c r="AV47" s="91"/>
      <c r="AW47" s="91"/>
      <c r="AX47" s="91"/>
      <c r="AY47" s="91"/>
      <c r="AZ47" s="91"/>
    </row>
    <row r="49" spans="1:64" ht="15.75" customHeight="1">
      <c r="A49" s="46" t="s">
        <v>31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</row>
    <row r="50" spans="1:64" ht="15" customHeight="1">
      <c r="A50" s="45" t="s">
        <v>79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</row>
    <row r="52" spans="1:48" ht="15.75" customHeight="1">
      <c r="A52" s="33" t="s">
        <v>30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 t="s">
        <v>11</v>
      </c>
      <c r="R52" s="33"/>
      <c r="S52" s="33"/>
      <c r="T52" s="33"/>
      <c r="U52" s="33"/>
      <c r="V52" s="33"/>
      <c r="W52" s="33"/>
      <c r="X52" s="33"/>
      <c r="Y52" s="33" t="s">
        <v>17</v>
      </c>
      <c r="Z52" s="33"/>
      <c r="AA52" s="33"/>
      <c r="AB52" s="33"/>
      <c r="AC52" s="33"/>
      <c r="AD52" s="33"/>
      <c r="AE52" s="33"/>
      <c r="AF52" s="33"/>
      <c r="AG52" s="33" t="s">
        <v>16</v>
      </c>
      <c r="AH52" s="33"/>
      <c r="AI52" s="33"/>
      <c r="AJ52" s="33"/>
      <c r="AK52" s="33"/>
      <c r="AL52" s="33"/>
      <c r="AM52" s="33"/>
      <c r="AN52" s="33"/>
      <c r="AO52" s="33" t="s">
        <v>15</v>
      </c>
      <c r="AP52" s="33"/>
      <c r="AQ52" s="33"/>
      <c r="AR52" s="33"/>
      <c r="AS52" s="33"/>
      <c r="AT52" s="33"/>
      <c r="AU52" s="33"/>
      <c r="AV52" s="33"/>
    </row>
    <row r="53" spans="1:48" ht="28.5" customHeigh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</row>
    <row r="54" spans="1:48" ht="15.75" customHeight="1">
      <c r="A54" s="33">
        <v>1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>
        <v>2</v>
      </c>
      <c r="R54" s="33"/>
      <c r="S54" s="33"/>
      <c r="T54" s="33"/>
      <c r="U54" s="33"/>
      <c r="V54" s="33"/>
      <c r="W54" s="33"/>
      <c r="X54" s="33"/>
      <c r="Y54" s="33">
        <v>3</v>
      </c>
      <c r="Z54" s="33"/>
      <c r="AA54" s="33"/>
      <c r="AB54" s="33"/>
      <c r="AC54" s="33"/>
      <c r="AD54" s="33"/>
      <c r="AE54" s="33"/>
      <c r="AF54" s="33"/>
      <c r="AG54" s="33">
        <v>4</v>
      </c>
      <c r="AH54" s="33"/>
      <c r="AI54" s="33"/>
      <c r="AJ54" s="33"/>
      <c r="AK54" s="33"/>
      <c r="AL54" s="33"/>
      <c r="AM54" s="33"/>
      <c r="AN54" s="33"/>
      <c r="AO54" s="33">
        <v>5</v>
      </c>
      <c r="AP54" s="33"/>
      <c r="AQ54" s="33"/>
      <c r="AR54" s="33"/>
      <c r="AS54" s="33"/>
      <c r="AT54" s="33"/>
      <c r="AU54" s="33"/>
      <c r="AV54" s="33"/>
    </row>
    <row r="55" spans="1:79" ht="12.75" customHeight="1" hidden="1">
      <c r="A55" s="44" t="s">
        <v>44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17" t="s">
        <v>42</v>
      </c>
      <c r="R55" s="17"/>
      <c r="S55" s="17"/>
      <c r="T55" s="17"/>
      <c r="U55" s="17"/>
      <c r="V55" s="17"/>
      <c r="W55" s="17"/>
      <c r="X55" s="17"/>
      <c r="Y55" s="12" t="s">
        <v>45</v>
      </c>
      <c r="Z55" s="12"/>
      <c r="AA55" s="12"/>
      <c r="AB55" s="12"/>
      <c r="AC55" s="12"/>
      <c r="AD55" s="12"/>
      <c r="AE55" s="12"/>
      <c r="AF55" s="12"/>
      <c r="AG55" s="12" t="s">
        <v>46</v>
      </c>
      <c r="AH55" s="12"/>
      <c r="AI55" s="12"/>
      <c r="AJ55" s="12"/>
      <c r="AK55" s="12"/>
      <c r="AL55" s="12"/>
      <c r="AM55" s="12"/>
      <c r="AN55" s="12"/>
      <c r="AO55" s="12" t="s">
        <v>47</v>
      </c>
      <c r="AP55" s="12"/>
      <c r="AQ55" s="12"/>
      <c r="AR55" s="12"/>
      <c r="AS55" s="12"/>
      <c r="AT55" s="12"/>
      <c r="AU55" s="12"/>
      <c r="AV55" s="12"/>
      <c r="CA55" s="1" t="s">
        <v>53</v>
      </c>
    </row>
    <row r="56" spans="1:48" ht="12.75" customHeight="1">
      <c r="A56" s="40" t="s">
        <v>96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2"/>
      <c r="Q56" s="40">
        <v>1011020</v>
      </c>
      <c r="R56" s="41"/>
      <c r="S56" s="41"/>
      <c r="T56" s="41"/>
      <c r="U56" s="41"/>
      <c r="V56" s="41"/>
      <c r="W56" s="41"/>
      <c r="X56" s="42"/>
      <c r="Y56" s="30">
        <v>65</v>
      </c>
      <c r="Z56" s="31"/>
      <c r="AA56" s="31"/>
      <c r="AB56" s="31"/>
      <c r="AC56" s="31"/>
      <c r="AD56" s="31"/>
      <c r="AE56" s="31"/>
      <c r="AF56" s="32"/>
      <c r="AG56" s="30"/>
      <c r="AH56" s="31"/>
      <c r="AI56" s="31"/>
      <c r="AJ56" s="31"/>
      <c r="AK56" s="31"/>
      <c r="AL56" s="31"/>
      <c r="AM56" s="31"/>
      <c r="AN56" s="32"/>
      <c r="AO56" s="30">
        <f>SUM(Y56:AN56)</f>
        <v>65</v>
      </c>
      <c r="AP56" s="31"/>
      <c r="AQ56" s="31"/>
      <c r="AR56" s="31"/>
      <c r="AS56" s="31"/>
      <c r="AT56" s="31"/>
      <c r="AU56" s="31"/>
      <c r="AV56" s="32"/>
    </row>
    <row r="57" spans="1:48" ht="36" customHeight="1">
      <c r="A57" s="40" t="s">
        <v>81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2"/>
      <c r="Q57" s="40">
        <v>1011020</v>
      </c>
      <c r="R57" s="41"/>
      <c r="S57" s="41"/>
      <c r="T57" s="41"/>
      <c r="U57" s="41"/>
      <c r="V57" s="41"/>
      <c r="W57" s="41"/>
      <c r="X57" s="42"/>
      <c r="Y57" s="30">
        <v>1031.9</v>
      </c>
      <c r="Z57" s="31"/>
      <c r="AA57" s="31"/>
      <c r="AB57" s="31"/>
      <c r="AC57" s="31"/>
      <c r="AD57" s="31"/>
      <c r="AE57" s="31"/>
      <c r="AF57" s="32"/>
      <c r="AG57" s="30"/>
      <c r="AH57" s="31"/>
      <c r="AI57" s="31"/>
      <c r="AJ57" s="31"/>
      <c r="AK57" s="31"/>
      <c r="AL57" s="31"/>
      <c r="AM57" s="31"/>
      <c r="AN57" s="32"/>
      <c r="AO57" s="30">
        <f>SUM(Y57:AN57)</f>
        <v>1031.9</v>
      </c>
      <c r="AP57" s="31"/>
      <c r="AQ57" s="31"/>
      <c r="AR57" s="31"/>
      <c r="AS57" s="31"/>
      <c r="AT57" s="31"/>
      <c r="AU57" s="31"/>
      <c r="AV57" s="32"/>
    </row>
    <row r="58" spans="1:48" ht="23.25" customHeight="1">
      <c r="A58" s="40" t="s">
        <v>97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2"/>
      <c r="Q58" s="40">
        <v>1011020</v>
      </c>
      <c r="R58" s="41"/>
      <c r="S58" s="41"/>
      <c r="T58" s="41"/>
      <c r="U58" s="41"/>
      <c r="V58" s="41"/>
      <c r="W58" s="41"/>
      <c r="X58" s="42"/>
      <c r="Y58" s="30">
        <v>170</v>
      </c>
      <c r="Z58" s="31"/>
      <c r="AA58" s="31"/>
      <c r="AB58" s="31"/>
      <c r="AC58" s="31"/>
      <c r="AD58" s="31"/>
      <c r="AE58" s="31"/>
      <c r="AF58" s="32"/>
      <c r="AG58" s="30"/>
      <c r="AH58" s="31"/>
      <c r="AI58" s="31"/>
      <c r="AJ58" s="31"/>
      <c r="AK58" s="31"/>
      <c r="AL58" s="31"/>
      <c r="AM58" s="31"/>
      <c r="AN58" s="32"/>
      <c r="AO58" s="30">
        <f>SUM(Y58:AN58)</f>
        <v>170</v>
      </c>
      <c r="AP58" s="31"/>
      <c r="AQ58" s="31"/>
      <c r="AR58" s="31"/>
      <c r="AS58" s="31"/>
      <c r="AT58" s="31"/>
      <c r="AU58" s="31"/>
      <c r="AV58" s="32"/>
    </row>
    <row r="59" spans="1:79" s="6" customFormat="1" ht="12.75" customHeight="1">
      <c r="A59" s="34" t="s">
        <v>74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6"/>
      <c r="Q59" s="43" t="s">
        <v>75</v>
      </c>
      <c r="R59" s="43"/>
      <c r="S59" s="43"/>
      <c r="T59" s="43"/>
      <c r="U59" s="43"/>
      <c r="V59" s="43"/>
      <c r="W59" s="43"/>
      <c r="X59" s="43"/>
      <c r="Y59" s="29">
        <f>SUM(Y56:AF58)</f>
        <v>1266.9</v>
      </c>
      <c r="Z59" s="29"/>
      <c r="AA59" s="29"/>
      <c r="AB59" s="29"/>
      <c r="AC59" s="29"/>
      <c r="AD59" s="29"/>
      <c r="AE59" s="29"/>
      <c r="AF59" s="29"/>
      <c r="AG59" s="29">
        <f>SUM(AG56:AN58)</f>
        <v>0</v>
      </c>
      <c r="AH59" s="29"/>
      <c r="AI59" s="29"/>
      <c r="AJ59" s="29"/>
      <c r="AK59" s="29"/>
      <c r="AL59" s="29"/>
      <c r="AM59" s="29"/>
      <c r="AN59" s="29"/>
      <c r="AO59" s="29">
        <f>SUM(AO56:AV58)</f>
        <v>1266.9</v>
      </c>
      <c r="AP59" s="29"/>
      <c r="AQ59" s="29"/>
      <c r="AR59" s="29"/>
      <c r="AS59" s="29"/>
      <c r="AT59" s="29"/>
      <c r="AU59" s="29"/>
      <c r="AV59" s="29"/>
      <c r="CA59" s="6" t="s">
        <v>54</v>
      </c>
    </row>
    <row r="62" spans="1:64" ht="15.75" customHeight="1">
      <c r="A62" s="61" t="s">
        <v>18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</row>
    <row r="63" spans="1:64" ht="3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</row>
    <row r="64" ht="9.75" customHeight="1"/>
    <row r="65" spans="1:55" ht="30" customHeight="1">
      <c r="A65" s="33" t="s">
        <v>12</v>
      </c>
      <c r="B65" s="33"/>
      <c r="C65" s="33"/>
      <c r="D65" s="33"/>
      <c r="E65" s="33"/>
      <c r="F65" s="33"/>
      <c r="G65" s="37" t="s">
        <v>11</v>
      </c>
      <c r="H65" s="38"/>
      <c r="I65" s="38"/>
      <c r="J65" s="38"/>
      <c r="K65" s="38"/>
      <c r="L65" s="39"/>
      <c r="M65" s="33" t="s">
        <v>33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 t="s">
        <v>20</v>
      </c>
      <c r="AA65" s="33"/>
      <c r="AB65" s="33"/>
      <c r="AC65" s="33"/>
      <c r="AD65" s="33"/>
      <c r="AE65" s="33" t="s">
        <v>19</v>
      </c>
      <c r="AF65" s="33"/>
      <c r="AG65" s="33"/>
      <c r="AH65" s="33"/>
      <c r="AI65" s="33"/>
      <c r="AJ65" s="33"/>
      <c r="AK65" s="33"/>
      <c r="AL65" s="33"/>
      <c r="AM65" s="33"/>
      <c r="AN65" s="33"/>
      <c r="AO65" s="33" t="s">
        <v>32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</row>
    <row r="66" spans="1:55" ht="15.75" customHeight="1">
      <c r="A66" s="33">
        <v>1</v>
      </c>
      <c r="B66" s="33"/>
      <c r="C66" s="33"/>
      <c r="D66" s="33"/>
      <c r="E66" s="33"/>
      <c r="F66" s="33"/>
      <c r="G66" s="37">
        <v>2</v>
      </c>
      <c r="H66" s="38"/>
      <c r="I66" s="38"/>
      <c r="J66" s="38"/>
      <c r="K66" s="38"/>
      <c r="L66" s="39"/>
      <c r="M66" s="33">
        <v>3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>
        <v>4</v>
      </c>
      <c r="AA66" s="33"/>
      <c r="AB66" s="33"/>
      <c r="AC66" s="33"/>
      <c r="AD66" s="33"/>
      <c r="AE66" s="33">
        <v>5</v>
      </c>
      <c r="AF66" s="33"/>
      <c r="AG66" s="33"/>
      <c r="AH66" s="33"/>
      <c r="AI66" s="33"/>
      <c r="AJ66" s="33"/>
      <c r="AK66" s="33"/>
      <c r="AL66" s="33"/>
      <c r="AM66" s="33"/>
      <c r="AN66" s="33"/>
      <c r="AO66" s="33">
        <v>6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</row>
    <row r="67" spans="1:79" ht="13.5" customHeight="1" hidden="1">
      <c r="A67" s="17"/>
      <c r="B67" s="17"/>
      <c r="C67" s="17"/>
      <c r="D67" s="17"/>
      <c r="E67" s="17"/>
      <c r="F67" s="17"/>
      <c r="G67" s="40" t="s">
        <v>42</v>
      </c>
      <c r="H67" s="41"/>
      <c r="I67" s="41"/>
      <c r="J67" s="41"/>
      <c r="K67" s="41"/>
      <c r="L67" s="42"/>
      <c r="M67" s="44" t="s">
        <v>44</v>
      </c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17" t="s">
        <v>59</v>
      </c>
      <c r="AA67" s="17"/>
      <c r="AB67" s="17"/>
      <c r="AC67" s="17"/>
      <c r="AD67" s="17"/>
      <c r="AE67" s="44" t="s">
        <v>60</v>
      </c>
      <c r="AF67" s="44"/>
      <c r="AG67" s="44"/>
      <c r="AH67" s="44"/>
      <c r="AI67" s="44"/>
      <c r="AJ67" s="44"/>
      <c r="AK67" s="44"/>
      <c r="AL67" s="44"/>
      <c r="AM67" s="44"/>
      <c r="AN67" s="44"/>
      <c r="AO67" s="12" t="s">
        <v>70</v>
      </c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CA67" s="1" t="s">
        <v>55</v>
      </c>
    </row>
    <row r="68" spans="1:55" ht="66" customHeight="1">
      <c r="A68" s="25">
        <v>1</v>
      </c>
      <c r="B68" s="25"/>
      <c r="C68" s="25"/>
      <c r="D68" s="25"/>
      <c r="E68" s="25"/>
      <c r="F68" s="25"/>
      <c r="G68" s="26" t="s">
        <v>87</v>
      </c>
      <c r="H68" s="27"/>
      <c r="I68" s="27"/>
      <c r="J68" s="27"/>
      <c r="K68" s="27"/>
      <c r="L68" s="28"/>
      <c r="M68" s="34" t="s">
        <v>88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4" t="s">
        <v>75</v>
      </c>
      <c r="AA68" s="35"/>
      <c r="AB68" s="35"/>
      <c r="AC68" s="35"/>
      <c r="AD68" s="36"/>
      <c r="AE68" s="34" t="s">
        <v>75</v>
      </c>
      <c r="AF68" s="35"/>
      <c r="AG68" s="35"/>
      <c r="AH68" s="35"/>
      <c r="AI68" s="35"/>
      <c r="AJ68" s="35"/>
      <c r="AK68" s="35"/>
      <c r="AL68" s="35"/>
      <c r="AM68" s="35"/>
      <c r="AN68" s="36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</row>
    <row r="69" spans="1:55" ht="37.5" customHeight="1">
      <c r="A69" s="25">
        <v>2</v>
      </c>
      <c r="B69" s="25"/>
      <c r="C69" s="25"/>
      <c r="D69" s="25"/>
      <c r="E69" s="25"/>
      <c r="F69" s="25"/>
      <c r="G69" s="26"/>
      <c r="H69" s="27"/>
      <c r="I69" s="27"/>
      <c r="J69" s="27"/>
      <c r="K69" s="27"/>
      <c r="L69" s="28"/>
      <c r="M69" s="34" t="s">
        <v>85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3"/>
      <c r="Z69" s="34" t="s">
        <v>75</v>
      </c>
      <c r="AA69" s="22"/>
      <c r="AB69" s="22"/>
      <c r="AC69" s="22"/>
      <c r="AD69" s="23"/>
      <c r="AE69" s="34" t="s">
        <v>75</v>
      </c>
      <c r="AF69" s="22"/>
      <c r="AG69" s="22"/>
      <c r="AH69" s="22"/>
      <c r="AI69" s="22"/>
      <c r="AJ69" s="22"/>
      <c r="AK69" s="22"/>
      <c r="AL69" s="22"/>
      <c r="AM69" s="22"/>
      <c r="AN69" s="23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</row>
    <row r="70" spans="1:55" ht="13.5" customHeight="1">
      <c r="A70" s="25">
        <v>3</v>
      </c>
      <c r="B70" s="25"/>
      <c r="C70" s="25"/>
      <c r="D70" s="25"/>
      <c r="E70" s="25"/>
      <c r="F70" s="25"/>
      <c r="G70" s="26"/>
      <c r="H70" s="27"/>
      <c r="I70" s="27"/>
      <c r="J70" s="27"/>
      <c r="K70" s="27"/>
      <c r="L70" s="28"/>
      <c r="M70" s="21" t="s">
        <v>82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3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</row>
    <row r="71" spans="1:55" ht="22.5" customHeight="1">
      <c r="A71" s="17">
        <v>4</v>
      </c>
      <c r="B71" s="17"/>
      <c r="C71" s="17"/>
      <c r="D71" s="17"/>
      <c r="E71" s="17"/>
      <c r="F71" s="17"/>
      <c r="G71" s="18"/>
      <c r="H71" s="19"/>
      <c r="I71" s="19"/>
      <c r="J71" s="19"/>
      <c r="K71" s="19"/>
      <c r="L71" s="20"/>
      <c r="M71" s="13" t="s">
        <v>89</v>
      </c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5"/>
      <c r="Z71" s="16" t="s">
        <v>83</v>
      </c>
      <c r="AA71" s="16"/>
      <c r="AB71" s="16"/>
      <c r="AC71" s="16"/>
      <c r="AD71" s="16"/>
      <c r="AE71" s="16" t="s">
        <v>106</v>
      </c>
      <c r="AF71" s="16"/>
      <c r="AG71" s="16"/>
      <c r="AH71" s="16"/>
      <c r="AI71" s="16"/>
      <c r="AJ71" s="16"/>
      <c r="AK71" s="16"/>
      <c r="AL71" s="16"/>
      <c r="AM71" s="16"/>
      <c r="AN71" s="16"/>
      <c r="AO71" s="12">
        <v>3</v>
      </c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</row>
    <row r="72" spans="1:55" ht="21.75" customHeight="1">
      <c r="A72" s="17">
        <v>5</v>
      </c>
      <c r="B72" s="17"/>
      <c r="C72" s="17"/>
      <c r="D72" s="17"/>
      <c r="E72" s="17"/>
      <c r="F72" s="17"/>
      <c r="G72" s="18"/>
      <c r="H72" s="19"/>
      <c r="I72" s="19"/>
      <c r="J72" s="19"/>
      <c r="K72" s="19"/>
      <c r="L72" s="20"/>
      <c r="M72" s="13" t="s">
        <v>99</v>
      </c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5"/>
      <c r="Z72" s="16" t="s">
        <v>83</v>
      </c>
      <c r="AA72" s="16"/>
      <c r="AB72" s="16"/>
      <c r="AC72" s="16"/>
      <c r="AD72" s="16"/>
      <c r="AE72" s="16" t="s">
        <v>107</v>
      </c>
      <c r="AF72" s="16"/>
      <c r="AG72" s="16"/>
      <c r="AH72" s="16"/>
      <c r="AI72" s="16"/>
      <c r="AJ72" s="16"/>
      <c r="AK72" s="16"/>
      <c r="AL72" s="16"/>
      <c r="AM72" s="16"/>
      <c r="AN72" s="16"/>
      <c r="AO72" s="12">
        <v>49</v>
      </c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</row>
    <row r="73" spans="1:55" ht="13.5" customHeight="1">
      <c r="A73" s="17">
        <v>6</v>
      </c>
      <c r="B73" s="17"/>
      <c r="C73" s="17"/>
      <c r="D73" s="17"/>
      <c r="E73" s="17"/>
      <c r="F73" s="17"/>
      <c r="G73" s="18"/>
      <c r="H73" s="19"/>
      <c r="I73" s="19"/>
      <c r="J73" s="19"/>
      <c r="K73" s="19"/>
      <c r="L73" s="20"/>
      <c r="M73" s="13" t="s">
        <v>90</v>
      </c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5"/>
      <c r="Z73" s="16" t="s">
        <v>83</v>
      </c>
      <c r="AA73" s="16"/>
      <c r="AB73" s="16"/>
      <c r="AC73" s="16"/>
      <c r="AD73" s="16"/>
      <c r="AE73" s="16" t="s">
        <v>94</v>
      </c>
      <c r="AF73" s="16"/>
      <c r="AG73" s="16"/>
      <c r="AH73" s="16"/>
      <c r="AI73" s="16"/>
      <c r="AJ73" s="16"/>
      <c r="AK73" s="16"/>
      <c r="AL73" s="16"/>
      <c r="AM73" s="16"/>
      <c r="AN73" s="16"/>
      <c r="AO73" s="12">
        <v>215.9</v>
      </c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</row>
    <row r="74" spans="1:55" ht="13.5" customHeight="1">
      <c r="A74" s="17">
        <v>7</v>
      </c>
      <c r="B74" s="17"/>
      <c r="C74" s="17"/>
      <c r="D74" s="17"/>
      <c r="E74" s="17"/>
      <c r="F74" s="17"/>
      <c r="G74" s="18"/>
      <c r="H74" s="19"/>
      <c r="I74" s="19"/>
      <c r="J74" s="19"/>
      <c r="K74" s="19"/>
      <c r="L74" s="20"/>
      <c r="M74" s="21" t="s">
        <v>91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3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12">
        <v>0</v>
      </c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</row>
    <row r="75" spans="1:55" ht="28.5" customHeight="1">
      <c r="A75" s="17">
        <v>8</v>
      </c>
      <c r="B75" s="17"/>
      <c r="C75" s="17"/>
      <c r="D75" s="17"/>
      <c r="E75" s="17"/>
      <c r="F75" s="17"/>
      <c r="G75" s="18"/>
      <c r="H75" s="19"/>
      <c r="I75" s="19"/>
      <c r="J75" s="19"/>
      <c r="K75" s="19"/>
      <c r="L75" s="20"/>
      <c r="M75" s="13" t="s">
        <v>102</v>
      </c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5"/>
      <c r="Z75" s="16" t="s">
        <v>83</v>
      </c>
      <c r="AA75" s="16"/>
      <c r="AB75" s="16"/>
      <c r="AC75" s="16"/>
      <c r="AD75" s="16"/>
      <c r="AE75" s="16" t="s">
        <v>108</v>
      </c>
      <c r="AF75" s="16"/>
      <c r="AG75" s="16"/>
      <c r="AH75" s="16"/>
      <c r="AI75" s="16"/>
      <c r="AJ75" s="16"/>
      <c r="AK75" s="16"/>
      <c r="AL75" s="16"/>
      <c r="AM75" s="16"/>
      <c r="AN75" s="16"/>
      <c r="AO75" s="12">
        <v>1049</v>
      </c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</row>
    <row r="76" spans="1:79" ht="15" customHeight="1" hidden="1">
      <c r="A76" s="17">
        <v>9</v>
      </c>
      <c r="B76" s="17"/>
      <c r="C76" s="17"/>
      <c r="D76" s="17"/>
      <c r="E76" s="17"/>
      <c r="F76" s="17"/>
      <c r="G76" s="18"/>
      <c r="H76" s="19"/>
      <c r="I76" s="19"/>
      <c r="J76" s="19"/>
      <c r="K76" s="19"/>
      <c r="L76" s="20"/>
      <c r="M76" s="21" t="s">
        <v>92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3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12">
        <v>0</v>
      </c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CA76" s="1" t="s">
        <v>56</v>
      </c>
    </row>
    <row r="77" spans="1:55" ht="60" customHeight="1">
      <c r="A77" s="17">
        <v>10</v>
      </c>
      <c r="B77" s="17"/>
      <c r="C77" s="17"/>
      <c r="D77" s="17"/>
      <c r="E77" s="17"/>
      <c r="F77" s="17"/>
      <c r="G77" s="18"/>
      <c r="H77" s="19"/>
      <c r="I77" s="19"/>
      <c r="J77" s="19"/>
      <c r="K77" s="19"/>
      <c r="L77" s="20"/>
      <c r="M77" s="13" t="s">
        <v>109</v>
      </c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5"/>
      <c r="Z77" s="16" t="s">
        <v>110</v>
      </c>
      <c r="AA77" s="16"/>
      <c r="AB77" s="16"/>
      <c r="AC77" s="16"/>
      <c r="AD77" s="16"/>
      <c r="AE77" s="16" t="s">
        <v>111</v>
      </c>
      <c r="AF77" s="16"/>
      <c r="AG77" s="16"/>
      <c r="AH77" s="16"/>
      <c r="AI77" s="16"/>
      <c r="AJ77" s="16"/>
      <c r="AK77" s="16"/>
      <c r="AL77" s="16"/>
      <c r="AM77" s="16"/>
      <c r="AN77" s="16"/>
      <c r="AO77" s="12">
        <f>SUM(AS47/AO75*1000)</f>
        <v>21350.066730219256</v>
      </c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</row>
    <row r="78" spans="1:55" ht="27" customHeight="1">
      <c r="A78" s="17">
        <v>11</v>
      </c>
      <c r="B78" s="17"/>
      <c r="C78" s="17"/>
      <c r="D78" s="17"/>
      <c r="E78" s="17"/>
      <c r="F78" s="17"/>
      <c r="G78" s="18"/>
      <c r="H78" s="19"/>
      <c r="I78" s="19"/>
      <c r="J78" s="19"/>
      <c r="K78" s="19"/>
      <c r="L78" s="20"/>
      <c r="M78" s="21" t="s">
        <v>93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3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12">
        <v>0</v>
      </c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</row>
    <row r="79" spans="1:55" ht="15">
      <c r="A79" s="17">
        <v>12</v>
      </c>
      <c r="B79" s="17"/>
      <c r="C79" s="17"/>
      <c r="D79" s="17"/>
      <c r="E79" s="17"/>
      <c r="F79" s="17"/>
      <c r="G79" s="18"/>
      <c r="H79" s="19"/>
      <c r="I79" s="19"/>
      <c r="J79" s="19"/>
      <c r="K79" s="19"/>
      <c r="L79" s="20"/>
      <c r="M79" s="13" t="s">
        <v>101</v>
      </c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5"/>
      <c r="Z79" s="16" t="s">
        <v>95</v>
      </c>
      <c r="AA79" s="16"/>
      <c r="AB79" s="16"/>
      <c r="AC79" s="16"/>
      <c r="AD79" s="16"/>
      <c r="AE79" s="16" t="s">
        <v>100</v>
      </c>
      <c r="AF79" s="16"/>
      <c r="AG79" s="16"/>
      <c r="AH79" s="16"/>
      <c r="AI79" s="16"/>
      <c r="AJ79" s="16"/>
      <c r="AK79" s="16"/>
      <c r="AL79" s="16"/>
      <c r="AM79" s="16"/>
      <c r="AN79" s="16"/>
      <c r="AO79" s="12">
        <v>173085</v>
      </c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</row>
    <row r="81" spans="1:65" s="2" customFormat="1" ht="15.75" customHeight="1">
      <c r="A81" s="61" t="s">
        <v>67</v>
      </c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</row>
    <row r="82" spans="1:64" ht="15" customHeight="1">
      <c r="A82" s="45" t="s">
        <v>79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</row>
    <row r="84" spans="1:65" ht="39.75" customHeight="1">
      <c r="A84" s="80" t="s">
        <v>24</v>
      </c>
      <c r="B84" s="81"/>
      <c r="C84" s="81"/>
      <c r="D84" s="16" t="s">
        <v>23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80" t="s">
        <v>11</v>
      </c>
      <c r="R84" s="81"/>
      <c r="S84" s="81"/>
      <c r="T84" s="85"/>
      <c r="U84" s="16" t="s">
        <v>22</v>
      </c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 t="s">
        <v>34</v>
      </c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 t="s">
        <v>35</v>
      </c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 t="s">
        <v>21</v>
      </c>
      <c r="BF84" s="16"/>
      <c r="BG84" s="16"/>
      <c r="BH84" s="16"/>
      <c r="BI84" s="16"/>
      <c r="BJ84" s="16"/>
      <c r="BK84" s="16"/>
      <c r="BL84" s="16"/>
      <c r="BM84" s="16"/>
    </row>
    <row r="85" spans="1:65" ht="33.75" customHeight="1">
      <c r="A85" s="82"/>
      <c r="B85" s="83"/>
      <c r="C85" s="83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82"/>
      <c r="R85" s="83"/>
      <c r="S85" s="83"/>
      <c r="T85" s="86"/>
      <c r="U85" s="16" t="s">
        <v>17</v>
      </c>
      <c r="V85" s="16"/>
      <c r="W85" s="16"/>
      <c r="X85" s="16"/>
      <c r="Y85" s="16" t="s">
        <v>16</v>
      </c>
      <c r="Z85" s="16"/>
      <c r="AA85" s="16"/>
      <c r="AB85" s="16"/>
      <c r="AC85" s="16" t="s">
        <v>15</v>
      </c>
      <c r="AD85" s="16"/>
      <c r="AE85" s="16"/>
      <c r="AF85" s="16"/>
      <c r="AG85" s="16" t="s">
        <v>17</v>
      </c>
      <c r="AH85" s="16"/>
      <c r="AI85" s="16"/>
      <c r="AJ85" s="16"/>
      <c r="AK85" s="16" t="s">
        <v>16</v>
      </c>
      <c r="AL85" s="16"/>
      <c r="AM85" s="16"/>
      <c r="AN85" s="16"/>
      <c r="AO85" s="16" t="s">
        <v>15</v>
      </c>
      <c r="AP85" s="16"/>
      <c r="AQ85" s="16"/>
      <c r="AR85" s="16"/>
      <c r="AS85" s="16" t="s">
        <v>17</v>
      </c>
      <c r="AT85" s="16"/>
      <c r="AU85" s="16"/>
      <c r="AV85" s="16"/>
      <c r="AW85" s="16" t="s">
        <v>16</v>
      </c>
      <c r="AX85" s="16"/>
      <c r="AY85" s="16"/>
      <c r="AZ85" s="16"/>
      <c r="BA85" s="16" t="s">
        <v>15</v>
      </c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  <c r="BM85" s="16"/>
    </row>
    <row r="86" spans="1:65" ht="15" customHeight="1">
      <c r="A86" s="73">
        <v>1</v>
      </c>
      <c r="B86" s="74"/>
      <c r="C86" s="74"/>
      <c r="D86" s="16">
        <v>2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73">
        <v>3</v>
      </c>
      <c r="R86" s="74"/>
      <c r="S86" s="74"/>
      <c r="T86" s="75"/>
      <c r="U86" s="16">
        <v>4</v>
      </c>
      <c r="V86" s="16"/>
      <c r="W86" s="16"/>
      <c r="X86" s="16"/>
      <c r="Y86" s="16">
        <v>5</v>
      </c>
      <c r="Z86" s="16"/>
      <c r="AA86" s="16"/>
      <c r="AB86" s="16"/>
      <c r="AC86" s="16">
        <v>6</v>
      </c>
      <c r="AD86" s="16"/>
      <c r="AE86" s="16"/>
      <c r="AF86" s="16"/>
      <c r="AG86" s="16">
        <v>7</v>
      </c>
      <c r="AH86" s="16"/>
      <c r="AI86" s="16"/>
      <c r="AJ86" s="16"/>
      <c r="AK86" s="16">
        <v>8</v>
      </c>
      <c r="AL86" s="16"/>
      <c r="AM86" s="16"/>
      <c r="AN86" s="16"/>
      <c r="AO86" s="16">
        <v>9</v>
      </c>
      <c r="AP86" s="16"/>
      <c r="AQ86" s="16"/>
      <c r="AR86" s="16"/>
      <c r="AS86" s="16">
        <v>10</v>
      </c>
      <c r="AT86" s="16"/>
      <c r="AU86" s="16"/>
      <c r="AV86" s="16"/>
      <c r="AW86" s="16">
        <v>11</v>
      </c>
      <c r="AX86" s="16"/>
      <c r="AY86" s="16"/>
      <c r="AZ86" s="16"/>
      <c r="BA86" s="16">
        <v>12</v>
      </c>
      <c r="BB86" s="16"/>
      <c r="BC86" s="16"/>
      <c r="BD86" s="16"/>
      <c r="BE86" s="16">
        <v>13</v>
      </c>
      <c r="BF86" s="16"/>
      <c r="BG86" s="16"/>
      <c r="BH86" s="16"/>
      <c r="BI86" s="16"/>
      <c r="BJ86" s="16"/>
      <c r="BK86" s="16"/>
      <c r="BL86" s="16"/>
      <c r="BM86" s="16"/>
    </row>
    <row r="87" spans="1:79" ht="12.75" customHeight="1" hidden="1">
      <c r="A87" s="40" t="s">
        <v>61</v>
      </c>
      <c r="B87" s="41"/>
      <c r="C87" s="41"/>
      <c r="D87" s="44" t="s">
        <v>44</v>
      </c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0" t="s">
        <v>42</v>
      </c>
      <c r="R87" s="41"/>
      <c r="S87" s="41"/>
      <c r="T87" s="42"/>
      <c r="U87" s="12" t="s">
        <v>62</v>
      </c>
      <c r="V87" s="12"/>
      <c r="W87" s="12"/>
      <c r="X87" s="12"/>
      <c r="Y87" s="12" t="s">
        <v>63</v>
      </c>
      <c r="Z87" s="12"/>
      <c r="AA87" s="12"/>
      <c r="AB87" s="12"/>
      <c r="AC87" s="12" t="s">
        <v>48</v>
      </c>
      <c r="AD87" s="12"/>
      <c r="AE87" s="12"/>
      <c r="AF87" s="12"/>
      <c r="AG87" s="12" t="s">
        <v>45</v>
      </c>
      <c r="AH87" s="12"/>
      <c r="AI87" s="12"/>
      <c r="AJ87" s="12"/>
      <c r="AK87" s="12" t="s">
        <v>46</v>
      </c>
      <c r="AL87" s="12"/>
      <c r="AM87" s="12"/>
      <c r="AN87" s="12"/>
      <c r="AO87" s="12" t="s">
        <v>48</v>
      </c>
      <c r="AP87" s="12"/>
      <c r="AQ87" s="12"/>
      <c r="AR87" s="12"/>
      <c r="AS87" s="12" t="s">
        <v>64</v>
      </c>
      <c r="AT87" s="12"/>
      <c r="AU87" s="12"/>
      <c r="AV87" s="12"/>
      <c r="AW87" s="12" t="s">
        <v>65</v>
      </c>
      <c r="AX87" s="12"/>
      <c r="AY87" s="12"/>
      <c r="AZ87" s="12"/>
      <c r="BA87" s="12" t="s">
        <v>48</v>
      </c>
      <c r="BB87" s="12"/>
      <c r="BC87" s="12"/>
      <c r="BD87" s="12"/>
      <c r="BE87" s="44" t="s">
        <v>66</v>
      </c>
      <c r="BF87" s="44"/>
      <c r="BG87" s="44"/>
      <c r="BH87" s="44"/>
      <c r="BI87" s="44"/>
      <c r="BJ87" s="44"/>
      <c r="BK87" s="44"/>
      <c r="BL87" s="44"/>
      <c r="BM87" s="44"/>
      <c r="CA87" s="1" t="s">
        <v>57</v>
      </c>
    </row>
    <row r="88" spans="1:79" s="6" customFormat="1" ht="12.75" customHeight="1">
      <c r="A88" s="26" t="s">
        <v>75</v>
      </c>
      <c r="B88" s="27"/>
      <c r="C88" s="27"/>
      <c r="D88" s="34" t="s">
        <v>74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6"/>
      <c r="Q88" s="26"/>
      <c r="R88" s="27"/>
      <c r="S88" s="27"/>
      <c r="T88" s="28"/>
      <c r="U88" s="29"/>
      <c r="V88" s="29"/>
      <c r="W88" s="29"/>
      <c r="X88" s="29"/>
      <c r="Y88" s="29"/>
      <c r="Z88" s="29"/>
      <c r="AA88" s="29"/>
      <c r="AB88" s="29"/>
      <c r="AC88" s="29">
        <f>U88+Y88</f>
        <v>0</v>
      </c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>
        <f>AG88+AK88</f>
        <v>0</v>
      </c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>
        <f>AS88+AW88</f>
        <v>0</v>
      </c>
      <c r="BB88" s="29"/>
      <c r="BC88" s="29"/>
      <c r="BD88" s="29"/>
      <c r="BE88" s="87" t="s">
        <v>75</v>
      </c>
      <c r="BF88" s="87"/>
      <c r="BG88" s="87"/>
      <c r="BH88" s="87"/>
      <c r="BI88" s="87"/>
      <c r="BJ88" s="87"/>
      <c r="BK88" s="87"/>
      <c r="BL88" s="87"/>
      <c r="BM88" s="87"/>
      <c r="CA88" s="6" t="s">
        <v>58</v>
      </c>
    </row>
    <row r="89" spans="1:3" ht="12.75">
      <c r="A89" s="7"/>
      <c r="B89" s="7"/>
      <c r="C89" s="7"/>
    </row>
    <row r="90" spans="1:64" ht="12.75" customHeight="1">
      <c r="A90" s="79" t="s">
        <v>36</v>
      </c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</row>
    <row r="91" spans="1:64" ht="15.75" customHeight="1">
      <c r="A91" s="79" t="s">
        <v>37</v>
      </c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</row>
    <row r="92" spans="1:64" ht="15.75" customHeight="1">
      <c r="A92" s="79" t="s">
        <v>38</v>
      </c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</row>
    <row r="94" spans="1:59" ht="16.5" customHeight="1">
      <c r="A94" s="76" t="s">
        <v>117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8"/>
      <c r="AO94" s="78" t="s">
        <v>118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23:59" ht="12.75">
      <c r="W95" s="72" t="s">
        <v>39</v>
      </c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O95" s="72" t="s">
        <v>40</v>
      </c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</row>
    <row r="96" spans="1:6" ht="15.75" customHeight="1">
      <c r="A96" s="57" t="s">
        <v>25</v>
      </c>
      <c r="B96" s="57"/>
      <c r="C96" s="57"/>
      <c r="D96" s="57"/>
      <c r="E96" s="57"/>
      <c r="F96" s="57"/>
    </row>
    <row r="98" spans="1:59" ht="15.75" customHeight="1">
      <c r="A98" s="76" t="s">
        <v>123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8"/>
      <c r="AO98" s="78" t="s">
        <v>124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23:59" ht="12.75">
      <c r="W99" s="72" t="s">
        <v>39</v>
      </c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O99" s="72" t="s">
        <v>40</v>
      </c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</row>
  </sheetData>
  <sheetProtection/>
  <mergeCells count="308">
    <mergeCell ref="A26:BL26"/>
    <mergeCell ref="A57:P57"/>
    <mergeCell ref="Q57:X57"/>
    <mergeCell ref="Y57:AF57"/>
    <mergeCell ref="A56:P56"/>
    <mergeCell ref="AO58:AV58"/>
    <mergeCell ref="AS47:AZ47"/>
    <mergeCell ref="AK47:AR47"/>
    <mergeCell ref="A58:P58"/>
    <mergeCell ref="Q58:X58"/>
    <mergeCell ref="Y58:AF58"/>
    <mergeCell ref="A54:P54"/>
    <mergeCell ref="A55:P55"/>
    <mergeCell ref="A52:P53"/>
    <mergeCell ref="AO55:AV55"/>
    <mergeCell ref="Q54:X54"/>
    <mergeCell ref="Q55:X55"/>
    <mergeCell ref="AO54:AV54"/>
    <mergeCell ref="Y56:AF56"/>
    <mergeCell ref="AO57:AV57"/>
    <mergeCell ref="AC45:AJ45"/>
    <mergeCell ref="AO52:AV53"/>
    <mergeCell ref="AK45:AR45"/>
    <mergeCell ref="AS45:AZ45"/>
    <mergeCell ref="D45:I45"/>
    <mergeCell ref="AG52:AN53"/>
    <mergeCell ref="AC47:AJ47"/>
    <mergeCell ref="AK46:AR46"/>
    <mergeCell ref="AS46:AZ46"/>
    <mergeCell ref="AW88:AZ88"/>
    <mergeCell ref="A35:F35"/>
    <mergeCell ref="G35:L35"/>
    <mergeCell ref="J45:O45"/>
    <mergeCell ref="Y52:AF53"/>
    <mergeCell ref="Q52:X53"/>
    <mergeCell ref="A49:BL49"/>
    <mergeCell ref="A47:C47"/>
    <mergeCell ref="D46:I46"/>
    <mergeCell ref="J47:O47"/>
    <mergeCell ref="BB1:BL1"/>
    <mergeCell ref="D41:I42"/>
    <mergeCell ref="D43:I43"/>
    <mergeCell ref="D44:I44"/>
    <mergeCell ref="AC41:AJ42"/>
    <mergeCell ref="A29:S29"/>
    <mergeCell ref="A44:C44"/>
    <mergeCell ref="P44:AB44"/>
    <mergeCell ref="AS43:AZ43"/>
    <mergeCell ref="AC43:AJ43"/>
    <mergeCell ref="A88:C88"/>
    <mergeCell ref="AC88:AF88"/>
    <mergeCell ref="AG88:AJ88"/>
    <mergeCell ref="AK88:AN88"/>
    <mergeCell ref="D88:P88"/>
    <mergeCell ref="A45:C45"/>
    <mergeCell ref="AG58:AN58"/>
    <mergeCell ref="G65:L65"/>
    <mergeCell ref="A62:BL62"/>
    <mergeCell ref="Q59:X59"/>
    <mergeCell ref="AC87:AF87"/>
    <mergeCell ref="AO87:AR87"/>
    <mergeCell ref="AO86:AR86"/>
    <mergeCell ref="BA88:BD88"/>
    <mergeCell ref="BE88:BM88"/>
    <mergeCell ref="AW87:AZ87"/>
    <mergeCell ref="BA87:BD87"/>
    <mergeCell ref="BE87:BM87"/>
    <mergeCell ref="AO88:AR88"/>
    <mergeCell ref="AS88:AV88"/>
    <mergeCell ref="A81:BM81"/>
    <mergeCell ref="Z78:AD78"/>
    <mergeCell ref="AE78:AN78"/>
    <mergeCell ref="M78:Y78"/>
    <mergeCell ref="U88:X88"/>
    <mergeCell ref="Y88:AB88"/>
    <mergeCell ref="Q88:T88"/>
    <mergeCell ref="AS87:AV87"/>
    <mergeCell ref="AG84:AR84"/>
    <mergeCell ref="Y87:AB87"/>
    <mergeCell ref="BE84:BM85"/>
    <mergeCell ref="AS84:BD84"/>
    <mergeCell ref="U84:AF84"/>
    <mergeCell ref="AC85:AF85"/>
    <mergeCell ref="Y85:AB85"/>
    <mergeCell ref="A76:F76"/>
    <mergeCell ref="M76:Y76"/>
    <mergeCell ref="Z76:AD76"/>
    <mergeCell ref="AE76:AN76"/>
    <mergeCell ref="G76:L76"/>
    <mergeCell ref="AG85:AJ85"/>
    <mergeCell ref="D84:P85"/>
    <mergeCell ref="BA85:BD85"/>
    <mergeCell ref="AW85:AZ85"/>
    <mergeCell ref="AS85:AV85"/>
    <mergeCell ref="AO85:AR85"/>
    <mergeCell ref="Q84:T85"/>
    <mergeCell ref="A92:BL92"/>
    <mergeCell ref="A84:C85"/>
    <mergeCell ref="M35:R35"/>
    <mergeCell ref="S35:BL35"/>
    <mergeCell ref="A36:F36"/>
    <mergeCell ref="G36:L36"/>
    <mergeCell ref="M36:R36"/>
    <mergeCell ref="S36:BL36"/>
    <mergeCell ref="U85:X85"/>
    <mergeCell ref="AK85:AN85"/>
    <mergeCell ref="AC86:AF86"/>
    <mergeCell ref="A96:F96"/>
    <mergeCell ref="A98:V98"/>
    <mergeCell ref="W98:AM98"/>
    <mergeCell ref="AO98:BG98"/>
    <mergeCell ref="A90:BL90"/>
    <mergeCell ref="A91:BL91"/>
    <mergeCell ref="A94:V94"/>
    <mergeCell ref="W94:AM94"/>
    <mergeCell ref="AO94:BG94"/>
    <mergeCell ref="A87:C87"/>
    <mergeCell ref="Y86:AB86"/>
    <mergeCell ref="U86:X86"/>
    <mergeCell ref="D86:P86"/>
    <mergeCell ref="Q86:T86"/>
    <mergeCell ref="A86:C86"/>
    <mergeCell ref="D87:P87"/>
    <mergeCell ref="U87:X87"/>
    <mergeCell ref="Q87:T87"/>
    <mergeCell ref="BE86:BM86"/>
    <mergeCell ref="BA86:BD86"/>
    <mergeCell ref="AW86:AZ86"/>
    <mergeCell ref="AS86:AV86"/>
    <mergeCell ref="AG87:AJ87"/>
    <mergeCell ref="AK87:AN87"/>
    <mergeCell ref="AG86:AJ86"/>
    <mergeCell ref="AK86:AN86"/>
    <mergeCell ref="A63:BL63"/>
    <mergeCell ref="AO65:BC65"/>
    <mergeCell ref="AE65:AN65"/>
    <mergeCell ref="Z65:AD65"/>
    <mergeCell ref="M65:Y65"/>
    <mergeCell ref="A65:F65"/>
    <mergeCell ref="M66:Y66"/>
    <mergeCell ref="AO76:BC76"/>
    <mergeCell ref="AO66:BC66"/>
    <mergeCell ref="AO95:BG95"/>
    <mergeCell ref="W95:AM95"/>
    <mergeCell ref="A59:P59"/>
    <mergeCell ref="Y59:AF59"/>
    <mergeCell ref="AG59:AN59"/>
    <mergeCell ref="A66:F66"/>
    <mergeCell ref="A82:BL82"/>
    <mergeCell ref="A67:F67"/>
    <mergeCell ref="M67:Y67"/>
    <mergeCell ref="Z67:AD67"/>
    <mergeCell ref="A46:C46"/>
    <mergeCell ref="W99:AM99"/>
    <mergeCell ref="AO99:BG99"/>
    <mergeCell ref="AG54:AN54"/>
    <mergeCell ref="Y54:AF54"/>
    <mergeCell ref="Y55:AF55"/>
    <mergeCell ref="AG55:AN55"/>
    <mergeCell ref="AC44:AJ44"/>
    <mergeCell ref="AK44:AR44"/>
    <mergeCell ref="AS44:AZ44"/>
    <mergeCell ref="P43:AB43"/>
    <mergeCell ref="J46:O46"/>
    <mergeCell ref="P46:AB46"/>
    <mergeCell ref="AC46:AJ46"/>
    <mergeCell ref="J44:O44"/>
    <mergeCell ref="P45:AB45"/>
    <mergeCell ref="J43:O43"/>
    <mergeCell ref="A38:BL38"/>
    <mergeCell ref="P41:AB42"/>
    <mergeCell ref="A41:C42"/>
    <mergeCell ref="J41:O42"/>
    <mergeCell ref="A39:AZ39"/>
    <mergeCell ref="A43:C43"/>
    <mergeCell ref="AK41:AR42"/>
    <mergeCell ref="AS41:AZ42"/>
    <mergeCell ref="AK43:AR43"/>
    <mergeCell ref="S34:BL34"/>
    <mergeCell ref="M34:R34"/>
    <mergeCell ref="G34:L34"/>
    <mergeCell ref="A34:F34"/>
    <mergeCell ref="S33:BL33"/>
    <mergeCell ref="M33:R33"/>
    <mergeCell ref="G33:L33"/>
    <mergeCell ref="A33:F33"/>
    <mergeCell ref="A31:BL31"/>
    <mergeCell ref="A20:T20"/>
    <mergeCell ref="U20:X20"/>
    <mergeCell ref="Y20:AM20"/>
    <mergeCell ref="AN20:AQ20"/>
    <mergeCell ref="AR20:BC20"/>
    <mergeCell ref="BH20:BL20"/>
    <mergeCell ref="A21:BL21"/>
    <mergeCell ref="A28:BL28"/>
    <mergeCell ref="A30:K30"/>
    <mergeCell ref="L30:BL30"/>
    <mergeCell ref="A17:K17"/>
    <mergeCell ref="L17:BL17"/>
    <mergeCell ref="BD20:BG20"/>
    <mergeCell ref="A18:B18"/>
    <mergeCell ref="C18:K18"/>
    <mergeCell ref="L18:AB18"/>
    <mergeCell ref="AC18:BL18"/>
    <mergeCell ref="A19:K19"/>
    <mergeCell ref="L19:AB19"/>
    <mergeCell ref="AC19:BL19"/>
    <mergeCell ref="A15:K15"/>
    <mergeCell ref="L15:BL15"/>
    <mergeCell ref="A16:B16"/>
    <mergeCell ref="C16:K16"/>
    <mergeCell ref="L16:BL16"/>
    <mergeCell ref="AO10:BF10"/>
    <mergeCell ref="A12:BL12"/>
    <mergeCell ref="A13:BL13"/>
    <mergeCell ref="A14:B14"/>
    <mergeCell ref="C14:K14"/>
    <mergeCell ref="L14:BL14"/>
    <mergeCell ref="AO7:BF7"/>
    <mergeCell ref="AO8:BF8"/>
    <mergeCell ref="AO5:BF5"/>
    <mergeCell ref="AO9:BF9"/>
    <mergeCell ref="AO2:BL2"/>
    <mergeCell ref="AO3:BL3"/>
    <mergeCell ref="AO4:BF4"/>
    <mergeCell ref="AO6:BF6"/>
    <mergeCell ref="G66:L66"/>
    <mergeCell ref="G67:L67"/>
    <mergeCell ref="D47:I47"/>
    <mergeCell ref="P47:AB47"/>
    <mergeCell ref="AE67:AN67"/>
    <mergeCell ref="A50:AV50"/>
    <mergeCell ref="AG56:AN56"/>
    <mergeCell ref="AG57:AN57"/>
    <mergeCell ref="Q56:X56"/>
    <mergeCell ref="AO67:BC67"/>
    <mergeCell ref="A68:F68"/>
    <mergeCell ref="G68:L68"/>
    <mergeCell ref="M68:Y68"/>
    <mergeCell ref="Z68:AD68"/>
    <mergeCell ref="A69:F69"/>
    <mergeCell ref="G69:L69"/>
    <mergeCell ref="M69:Y69"/>
    <mergeCell ref="Z69:AD69"/>
    <mergeCell ref="AE68:AN68"/>
    <mergeCell ref="AE71:AN71"/>
    <mergeCell ref="AE69:AN69"/>
    <mergeCell ref="AO69:BC69"/>
    <mergeCell ref="AE70:AN70"/>
    <mergeCell ref="AO70:BC70"/>
    <mergeCell ref="AO59:AV59"/>
    <mergeCell ref="AO56:AV56"/>
    <mergeCell ref="M71:Y71"/>
    <mergeCell ref="Z71:AD71"/>
    <mergeCell ref="M70:Y70"/>
    <mergeCell ref="Z70:AD70"/>
    <mergeCell ref="AO71:BC71"/>
    <mergeCell ref="Z66:AD66"/>
    <mergeCell ref="AE66:AN66"/>
    <mergeCell ref="AO68:BC68"/>
    <mergeCell ref="A70:F70"/>
    <mergeCell ref="G70:L70"/>
    <mergeCell ref="A71:F71"/>
    <mergeCell ref="G71:L71"/>
    <mergeCell ref="A72:F72"/>
    <mergeCell ref="G72:L72"/>
    <mergeCell ref="M72:Y72"/>
    <mergeCell ref="Z72:AD72"/>
    <mergeCell ref="AE74:AN74"/>
    <mergeCell ref="AO74:BC74"/>
    <mergeCell ref="A73:F73"/>
    <mergeCell ref="G73:L73"/>
    <mergeCell ref="M73:Y73"/>
    <mergeCell ref="Z73:AD73"/>
    <mergeCell ref="AE72:AN72"/>
    <mergeCell ref="AO72:BC72"/>
    <mergeCell ref="AE73:AN73"/>
    <mergeCell ref="AO73:BC73"/>
    <mergeCell ref="G75:L75"/>
    <mergeCell ref="M75:Y75"/>
    <mergeCell ref="Z75:AD75"/>
    <mergeCell ref="M74:Y74"/>
    <mergeCell ref="Z74:AD74"/>
    <mergeCell ref="AE75:AN75"/>
    <mergeCell ref="AO79:BC79"/>
    <mergeCell ref="A78:F78"/>
    <mergeCell ref="G78:L78"/>
    <mergeCell ref="A79:F79"/>
    <mergeCell ref="G79:L79"/>
    <mergeCell ref="M79:Y79"/>
    <mergeCell ref="Z79:AD79"/>
    <mergeCell ref="AE79:AN79"/>
    <mergeCell ref="G77:L77"/>
    <mergeCell ref="A74:F74"/>
    <mergeCell ref="G74:L74"/>
    <mergeCell ref="A75:F75"/>
    <mergeCell ref="AO75:BC75"/>
    <mergeCell ref="AO78:BC78"/>
    <mergeCell ref="A27:BL27"/>
    <mergeCell ref="A25:BL25"/>
    <mergeCell ref="A24:BL24"/>
    <mergeCell ref="A23:BL23"/>
    <mergeCell ref="A22:BL22"/>
    <mergeCell ref="AO77:BC77"/>
    <mergeCell ref="M77:Y77"/>
    <mergeCell ref="Z77:AD77"/>
    <mergeCell ref="AE77:AN77"/>
    <mergeCell ref="A77:F77"/>
  </mergeCells>
  <conditionalFormatting sqref="G68:L75 G77:L78">
    <cfRule type="cellIs" priority="1" dxfId="2" operator="equal" stopIfTrue="1">
      <formula>$G67</formula>
    </cfRule>
  </conditionalFormatting>
  <conditionalFormatting sqref="G76:L76 G79:L79">
    <cfRule type="cellIs" priority="2" dxfId="2" operator="equal" stopIfTrue="1">
      <formula>$G71</formula>
    </cfRule>
  </conditionalFormatting>
  <printOptions/>
  <pageMargins left="0.32" right="0.33" top="0.393700787401575" bottom="0.393700787401575" header="0" footer="0"/>
  <pageSetup fitToHeight="999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2017-08-03T12:36:42Z</cp:lastPrinted>
  <dcterms:created xsi:type="dcterms:W3CDTF">2016-08-15T09:54:21Z</dcterms:created>
  <dcterms:modified xsi:type="dcterms:W3CDTF">2017-09-14T07:11:08Z</dcterms:modified>
  <cp:category/>
  <cp:version/>
  <cp:contentType/>
  <cp:contentStatus/>
</cp:coreProperties>
</file>